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595"/>
  </bookViews>
  <sheets>
    <sheet name="Caseificio San Saverio 2018" sheetId="1" r:id="rId1"/>
  </sheets>
  <calcPr calcId="125725"/>
</workbook>
</file>

<file path=xl/calcChain.xml><?xml version="1.0" encoding="utf-8"?>
<calcChain xmlns="http://schemas.openxmlformats.org/spreadsheetml/2006/main">
  <c r="E44" i="1"/>
  <c r="E14"/>
  <c r="E13"/>
  <c r="E12"/>
  <c r="E20"/>
  <c r="E21"/>
  <c r="E39"/>
  <c r="E40"/>
  <c r="E41"/>
  <c r="E42"/>
  <c r="E43"/>
  <c r="E15"/>
  <c r="E16"/>
  <c r="E17"/>
  <c r="E18"/>
  <c r="E19"/>
  <c r="E22"/>
  <c r="E23"/>
  <c r="E24"/>
  <c r="E25"/>
  <c r="E26"/>
  <c r="E27"/>
  <c r="E28"/>
  <c r="E29"/>
  <c r="E30"/>
  <c r="E31"/>
  <c r="E32"/>
  <c r="E33"/>
  <c r="E34"/>
  <c r="E35"/>
  <c r="E36"/>
  <c r="E37"/>
  <c r="E38"/>
  <c r="E45" l="1"/>
  <c r="C8" s="1"/>
  <c r="E8" s="1"/>
  <c r="E9" s="1"/>
</calcChain>
</file>

<file path=xl/sharedStrings.xml><?xml version="1.0" encoding="utf-8"?>
<sst xmlns="http://schemas.openxmlformats.org/spreadsheetml/2006/main" count="50" uniqueCount="50">
  <si>
    <t>nome e cognome cliente</t>
  </si>
  <si>
    <t>numero di cellulare</t>
  </si>
  <si>
    <t>e-mail</t>
  </si>
  <si>
    <t>SCONTO</t>
  </si>
  <si>
    <t>TOTALE ORDINE</t>
  </si>
  <si>
    <t>DESCRIZIONE PRODOTTO</t>
  </si>
  <si>
    <t>Importo</t>
  </si>
  <si>
    <t>Tessera Cral Ispra</t>
  </si>
  <si>
    <t xml:space="preserve">SUBTOTALE PRODOTTI </t>
  </si>
  <si>
    <t>CACIOTTA DI BUFALA</t>
  </si>
  <si>
    <t>CACIOCAVALLO DI BUFALA</t>
  </si>
  <si>
    <t>PRIMO SALE DI LATTE DI BUFALA BIANCO</t>
  </si>
  <si>
    <t xml:space="preserve">CACIOTTA PEPOTTA </t>
  </si>
  <si>
    <t>PROVOLETTA  DOLCE O AFFUMICATA</t>
  </si>
  <si>
    <t>RICOTTA SALATA AFFUMICATA (secca)</t>
  </si>
  <si>
    <t>MARZOLINI STAGIONATI</t>
  </si>
  <si>
    <t>FORMAGGIO AL VINO</t>
  </si>
  <si>
    <t>MOZZARELLA AFFUMICATA</t>
  </si>
  <si>
    <t>SCAMORZA VACCINO FRESCA</t>
  </si>
  <si>
    <t>SCAMORZA VACCINO FRESCA AFFUMICATA</t>
  </si>
  <si>
    <t>PERLINE BIANCHE O AFFUMICATE</t>
  </si>
  <si>
    <t>FORMAGGIO ALLA BIRRA</t>
  </si>
  <si>
    <t>PRIMO SALE DI BUFALA SPEZIATO *</t>
  </si>
  <si>
    <t>TRECCIA RIPIENA</t>
  </si>
  <si>
    <t>CUORI ROSSI – CUORI NERI</t>
  </si>
  <si>
    <t>SCAMORZA DI BUFALA BIANCA</t>
  </si>
  <si>
    <t>SCAMORZA DI BUFALA AFFUMICATA</t>
  </si>
  <si>
    <t>SILANO VACCINO CON SALSICCIA</t>
  </si>
  <si>
    <t>CACIOCAVALLO CON TARTUFO</t>
  </si>
  <si>
    <t>CACIOCAVALLO VACCINO RIPIENO</t>
  </si>
  <si>
    <t>Peperoncino, olive nere, pesto</t>
  </si>
  <si>
    <t>PECORINO CONCIATO</t>
  </si>
  <si>
    <t>alle erbe o al peperoncino</t>
  </si>
  <si>
    <t>CACIOCAVALLO DEL MATESE</t>
  </si>
  <si>
    <t>SILANO CON SALSICCIA</t>
  </si>
  <si>
    <t>CIAMBELLA AFFUMICATA</t>
  </si>
  <si>
    <t>PECORINO AL TARTUFO</t>
  </si>
  <si>
    <r>
      <t xml:space="preserve">Note
</t>
    </r>
    <r>
      <rPr>
        <b/>
        <sz val="12"/>
        <rFont val="Calibri"/>
        <family val="2"/>
      </rPr>
      <t xml:space="preserve"> (specifiche di confezionamento, richieste o segnalazioni particolari)</t>
    </r>
  </si>
  <si>
    <t>TOTALE</t>
  </si>
  <si>
    <t xml:space="preserve">MOZZARELLA BUFALA </t>
  </si>
  <si>
    <t>RICOTTA FRESCA BUFALA</t>
  </si>
  <si>
    <t>Disponibilità per ………kkkk……………………………………………….</t>
  </si>
  <si>
    <t>Totale (convenzionato)</t>
  </si>
  <si>
    <t xml:space="preserve"> via Bonifica snc – 81010 BAIA e LATINA (CE)
 tel. &amp; fax 0823/980419 – emali: info@caseificiosansaverio.it                                                                                                            
 c.f. e p.iva: 04045810613</t>
  </si>
  <si>
    <t>Confezione in polistirolo (grandezza adeguata ai prodotti selezionati)</t>
  </si>
  <si>
    <r>
      <rPr>
        <b/>
        <sz val="14"/>
        <rFont val="Calibri"/>
        <family val="2"/>
      </rPr>
      <t xml:space="preserve">COSTO IN € </t>
    </r>
    <r>
      <rPr>
        <b/>
        <sz val="10"/>
        <rFont val="Calibri"/>
        <family val="2"/>
      </rPr>
      <t>(Kg)</t>
    </r>
  </si>
  <si>
    <r>
      <rPr>
        <b/>
        <sz val="14"/>
        <rFont val="Calibri"/>
        <family val="2"/>
      </rPr>
      <t xml:space="preserve">QUANTITA' ORDINATA </t>
    </r>
    <r>
      <rPr>
        <b/>
        <sz val="10"/>
        <rFont val="Calibri"/>
        <family val="2"/>
      </rPr>
      <t>(Kg)</t>
    </r>
  </si>
  <si>
    <t>SCONTO %</t>
  </si>
  <si>
    <r>
      <t>(</t>
    </r>
    <r>
      <rPr>
        <i/>
        <sz val="12"/>
        <color indexed="8"/>
        <rFont val="Arial Narrow"/>
        <family val="2"/>
      </rPr>
      <t>formaggio di pecora al pepe rosa</t>
    </r>
    <r>
      <rPr>
        <sz val="12"/>
        <color indexed="8"/>
        <rFont val="Arial Narrow"/>
        <family val="2"/>
      </rPr>
      <t>)</t>
    </r>
  </si>
  <si>
    <r>
      <t>(</t>
    </r>
    <r>
      <rPr>
        <i/>
        <sz val="12"/>
        <color indexed="8"/>
        <rFont val="Arial Narrow"/>
        <family val="2"/>
      </rPr>
      <t>mozzarella ripiena di pomodorini o olive</t>
    </r>
    <r>
      <rPr>
        <sz val="12"/>
        <color indexed="8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</si>
</sst>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4">
    <numFmt numFmtId="164" formatCode="_-* #,##0.00_-;\-* #,##0.00_-;_-* &quot;-&quot;_-;_-@"/>
    <numFmt numFmtId="165" formatCode="[$€-2]\ #,##0.00"/>
    <numFmt numFmtId="166" formatCode="#,##0.00_ ;\-#,##0.00\ "/>
    <numFmt numFmtId="167" formatCode="#,##0_ ;\-#,##0\ "/>
  </numFmts>
  <fonts count="23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Calibri"/>
      <family val="2"/>
    </font>
    <font>
      <sz val="18"/>
      <color rgb="FF000000"/>
      <name val="Arial"/>
      <family val="2"/>
    </font>
    <font>
      <b/>
      <sz val="18"/>
      <color rgb="FFFF0000"/>
      <name val="Calibri"/>
      <family val="2"/>
    </font>
    <font>
      <sz val="18"/>
      <color theme="7" tint="-0.249977111117893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Calibri"/>
      <family val="2"/>
    </font>
    <font>
      <b/>
      <i/>
      <sz val="12"/>
      <color theme="7" tint="-0.499984740745262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2"/>
      <color rgb="FF222222"/>
      <name val="Arial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-0.249977111117893"/>
        <bgColor rgb="FFCCCCCC"/>
      </patternFill>
    </fill>
    <fill>
      <patternFill patternType="solid">
        <fgColor theme="7" tint="-0.249977111117893"/>
        <bgColor rgb="FF7F7F7F"/>
      </patternFill>
    </fill>
    <fill>
      <patternFill patternType="solid">
        <fgColor theme="7" tint="0.59999389629810485"/>
        <bgColor rgb="FFCCCCCC"/>
      </patternFill>
    </fill>
    <fill>
      <patternFill patternType="solid">
        <fgColor theme="7" tint="0.79998168889431442"/>
        <bgColor rgb="FF7F7F7F"/>
      </patternFill>
    </fill>
    <fill>
      <patternFill patternType="solid">
        <fgColor theme="7"/>
        <bgColor rgb="FF808080"/>
      </patternFill>
    </fill>
    <fill>
      <patternFill patternType="solid">
        <fgColor theme="7" tint="0.79998168889431442"/>
        <bgColor rgb="FFA8D08D"/>
      </patternFill>
    </fill>
    <fill>
      <patternFill patternType="solid">
        <fgColor theme="7" tint="-0.249977111117893"/>
        <bgColor rgb="FF808080"/>
      </patternFill>
    </fill>
    <fill>
      <patternFill patternType="solid">
        <fgColor theme="7" tint="0.59999389629810485"/>
        <bgColor rgb="FF80808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5E0B3"/>
      </patternFill>
    </fill>
    <fill>
      <patternFill patternType="solid">
        <fgColor theme="7" tint="0.39997558519241921"/>
        <bgColor rgb="FFA8D08D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rgb="FF548135"/>
      </bottom>
      <diagonal/>
    </border>
    <border>
      <left/>
      <right/>
      <top style="medium">
        <color indexed="64"/>
      </top>
      <bottom style="medium">
        <color rgb="FF548135"/>
      </bottom>
      <diagonal/>
    </border>
    <border>
      <left style="medium">
        <color indexed="64"/>
      </left>
      <right/>
      <top style="medium">
        <color rgb="FF548135"/>
      </top>
      <bottom style="medium">
        <color indexed="64"/>
      </bottom>
      <diagonal/>
    </border>
    <border>
      <left/>
      <right/>
      <top style="medium">
        <color rgb="FF548135"/>
      </top>
      <bottom style="medium">
        <color indexed="64"/>
      </bottom>
      <diagonal/>
    </border>
    <border>
      <left style="medium">
        <color indexed="64"/>
      </left>
      <right/>
      <top style="medium">
        <color rgb="FF548135"/>
      </top>
      <bottom style="medium">
        <color rgb="FF548135"/>
      </bottom>
      <diagonal/>
    </border>
    <border>
      <left/>
      <right/>
      <top style="medium">
        <color rgb="FF548135"/>
      </top>
      <bottom style="medium">
        <color rgb="FF548135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/>
      <bottom/>
      <diagonal/>
    </border>
    <border>
      <left style="medium">
        <color indexed="64"/>
      </left>
      <right style="medium">
        <color rgb="FF999999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5" fillId="2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165" fontId="5" fillId="5" borderId="8" xfId="0" applyNumberFormat="1" applyFont="1" applyFill="1" applyBorder="1" applyAlignment="1" applyProtection="1">
      <alignment horizontal="center" vertical="center" wrapText="1"/>
    </xf>
    <xf numFmtId="9" fontId="5" fillId="3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165" fontId="9" fillId="6" borderId="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164" fontId="11" fillId="8" borderId="9" xfId="0" applyNumberFormat="1" applyFont="1" applyFill="1" applyBorder="1" applyAlignment="1" applyProtection="1">
      <alignment horizontal="center" vertical="center" wrapText="1"/>
    </xf>
    <xf numFmtId="0" fontId="12" fillId="9" borderId="11" xfId="0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 applyProtection="1">
      <alignment horizontal="center" vertical="center" wrapText="1"/>
    </xf>
    <xf numFmtId="0" fontId="0" fillId="11" borderId="4" xfId="0" applyFont="1" applyFill="1" applyBorder="1" applyAlignment="1" applyProtection="1">
      <alignment vertical="center" wrapText="1"/>
      <protection locked="0"/>
    </xf>
    <xf numFmtId="167" fontId="6" fillId="0" borderId="9" xfId="0" applyNumberFormat="1" applyFont="1" applyBorder="1" applyAlignment="1" applyProtection="1">
      <alignment horizontal="center" vertical="center" wrapText="1"/>
      <protection locked="0"/>
    </xf>
    <xf numFmtId="166" fontId="6" fillId="0" borderId="9" xfId="0" applyNumberFormat="1" applyFont="1" applyBorder="1" applyAlignment="1" applyProtection="1">
      <alignment horizontal="center" vertical="center" wrapText="1"/>
      <protection locked="0"/>
    </xf>
    <xf numFmtId="167" fontId="6" fillId="0" borderId="13" xfId="0" applyNumberFormat="1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11" borderId="5" xfId="0" applyFont="1" applyFill="1" applyBorder="1" applyAlignment="1" applyProtection="1">
      <alignment vertical="center" wrapText="1"/>
      <protection locked="0"/>
    </xf>
    <xf numFmtId="0" fontId="0" fillId="11" borderId="4" xfId="0" applyFont="1" applyFill="1" applyBorder="1" applyAlignment="1" applyProtection="1">
      <alignment vertical="center" wrapText="1"/>
      <protection locked="0"/>
    </xf>
    <xf numFmtId="0" fontId="0" fillId="11" borderId="6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5" fontId="9" fillId="4" borderId="8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center" vertical="top" wrapText="1"/>
    </xf>
    <xf numFmtId="0" fontId="6" fillId="12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/>
    <xf numFmtId="0" fontId="18" fillId="0" borderId="2" xfId="0" applyFont="1" applyBorder="1" applyAlignment="1" applyProtection="1">
      <alignment vertical="top" wrapText="1"/>
    </xf>
    <xf numFmtId="0" fontId="19" fillId="0" borderId="2" xfId="0" applyFont="1" applyBorder="1" applyAlignment="1" applyProtection="1">
      <alignment horizontal="center" vertical="top" wrapText="1"/>
    </xf>
    <xf numFmtId="0" fontId="20" fillId="0" borderId="0" xfId="0" applyFont="1" applyAlignment="1" applyProtection="1">
      <alignment vertical="center" wrapText="1"/>
    </xf>
    <xf numFmtId="0" fontId="18" fillId="0" borderId="3" xfId="0" applyFont="1" applyBorder="1" applyAlignment="1" applyProtection="1">
      <alignment vertical="top" wrapText="1"/>
    </xf>
    <xf numFmtId="0" fontId="17" fillId="0" borderId="2" xfId="0" applyFont="1" applyBorder="1" applyAlignment="1" applyProtection="1">
      <alignment vertical="top" wrapText="1"/>
    </xf>
    <xf numFmtId="0" fontId="17" fillId="0" borderId="2" xfId="0" applyFont="1" applyBorder="1" applyAlignment="1" applyProtection="1">
      <alignment wrapText="1"/>
    </xf>
    <xf numFmtId="0" fontId="4" fillId="9" borderId="10" xfId="0" applyFont="1" applyFill="1" applyBorder="1" applyAlignment="1" applyProtection="1">
      <alignment horizontal="left" vertical="center" wrapText="1"/>
    </xf>
    <xf numFmtId="164" fontId="12" fillId="10" borderId="12" xfId="0" applyNumberFormat="1" applyFont="1" applyFill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top" wrapText="1"/>
    </xf>
    <xf numFmtId="0" fontId="19" fillId="0" borderId="21" xfId="0" applyFont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center" vertical="top" wrapText="1"/>
    </xf>
    <xf numFmtId="0" fontId="19" fillId="0" borderId="2" xfId="0" applyFont="1" applyBorder="1" applyAlignment="1" applyProtection="1">
      <alignment horizontal="center" vertical="top" wrapText="1"/>
    </xf>
    <xf numFmtId="0" fontId="19" fillId="0" borderId="22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15" fillId="13" borderId="14" xfId="0" applyFont="1" applyFill="1" applyBorder="1" applyAlignment="1" applyProtection="1">
      <alignment horizontal="left" vertical="center" wrapText="1"/>
    </xf>
    <xf numFmtId="0" fontId="1" fillId="14" borderId="15" xfId="0" applyFont="1" applyFill="1" applyBorder="1" applyProtection="1"/>
    <xf numFmtId="0" fontId="0" fillId="0" borderId="0" xfId="0" applyFont="1" applyAlignment="1" applyProtection="1"/>
    <xf numFmtId="0" fontId="15" fillId="13" borderId="16" xfId="0" applyFont="1" applyFill="1" applyBorder="1" applyAlignment="1" applyProtection="1">
      <alignment horizontal="left" vertical="center" wrapText="1"/>
    </xf>
    <xf numFmtId="0" fontId="1" fillId="14" borderId="17" xfId="0" applyFont="1" applyFill="1" applyBorder="1" applyProtection="1"/>
    <xf numFmtId="0" fontId="15" fillId="13" borderId="18" xfId="0" applyFont="1" applyFill="1" applyBorder="1" applyAlignment="1" applyProtection="1">
      <alignment horizontal="left" vertical="center" wrapText="1"/>
    </xf>
    <xf numFmtId="0" fontId="1" fillId="14" borderId="19" xfId="0" applyFont="1" applyFill="1" applyBorder="1" applyProtection="1"/>
    <xf numFmtId="0" fontId="19" fillId="0" borderId="1" xfId="0" applyFont="1" applyBorder="1" applyAlignment="1" applyProtection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133350</xdr:rowOff>
    </xdr:from>
    <xdr:to>
      <xdr:col>1</xdr:col>
      <xdr:colOff>3419475</xdr:colOff>
      <xdr:row>0</xdr:row>
      <xdr:rowOff>1543050</xdr:rowOff>
    </xdr:to>
    <xdr:pic>
      <xdr:nvPicPr>
        <xdr:cNvPr id="1113" name="Immagine 9" descr="L'immagine può contenere: s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33350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465034</xdr:colOff>
      <xdr:row>0</xdr:row>
      <xdr:rowOff>257175</xdr:rowOff>
    </xdr:from>
    <xdr:to>
      <xdr:col>5</xdr:col>
      <xdr:colOff>2457450</xdr:colOff>
      <xdr:row>1</xdr:row>
      <xdr:rowOff>9525</xdr:rowOff>
    </xdr:to>
    <xdr:pic>
      <xdr:nvPicPr>
        <xdr:cNvPr id="1114" name="Picture 10" descr="L'immagine può contenere: tes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0484" y="257175"/>
          <a:ext cx="2735366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7"/>
  <sheetViews>
    <sheetView showGridLines="0" tabSelected="1" topLeftCell="A25" workbookViewId="0">
      <selection activeCell="B44" sqref="B44"/>
    </sheetView>
  </sheetViews>
  <sheetFormatPr defaultColWidth="14.42578125" defaultRowHeight="15" customHeight="1"/>
  <cols>
    <col min="1" max="1" width="1.85546875" style="2" customWidth="1"/>
    <col min="2" max="2" width="57.7109375" style="2" customWidth="1"/>
    <col min="3" max="3" width="9.5703125" style="2" customWidth="1"/>
    <col min="4" max="4" width="14" style="2" customWidth="1"/>
    <col min="5" max="5" width="11.140625" style="2" customWidth="1"/>
    <col min="6" max="6" width="37.42578125" style="2" customWidth="1"/>
    <col min="7" max="7" width="9.140625" style="2" customWidth="1"/>
    <col min="8" max="8" width="58.7109375" style="2" customWidth="1"/>
    <col min="9" max="16" width="8.7109375" style="2" customWidth="1"/>
    <col min="17" max="16384" width="14.42578125" style="2"/>
  </cols>
  <sheetData>
    <row r="1" spans="1:16" ht="123.75" customHeight="1" thickBot="1">
      <c r="A1" s="1"/>
      <c r="B1" s="1"/>
      <c r="C1" s="48" t="s">
        <v>43</v>
      </c>
      <c r="D1" s="52"/>
      <c r="E1" s="52"/>
      <c r="F1" s="48"/>
      <c r="G1" s="49"/>
      <c r="H1" s="49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1"/>
      <c r="B2" s="27" t="s">
        <v>41</v>
      </c>
      <c r="C2" s="50" t="s">
        <v>0</v>
      </c>
      <c r="D2" s="51"/>
      <c r="E2" s="51"/>
      <c r="F2" s="26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 thickBot="1">
      <c r="A3" s="1"/>
      <c r="B3" s="1"/>
      <c r="C3" s="55" t="s">
        <v>1</v>
      </c>
      <c r="D3" s="56"/>
      <c r="E3" s="56"/>
      <c r="F3" s="19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 thickBot="1">
      <c r="A4" s="1"/>
      <c r="B4" s="1"/>
      <c r="C4" s="55" t="s">
        <v>2</v>
      </c>
      <c r="D4" s="56"/>
      <c r="E4" s="56"/>
      <c r="F4" s="25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 customHeight="1" thickBot="1">
      <c r="A5" s="1"/>
      <c r="B5" s="1"/>
      <c r="C5" s="53" t="s">
        <v>7</v>
      </c>
      <c r="D5" s="54"/>
      <c r="E5" s="54"/>
      <c r="F5" s="2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75" customHeight="1">
      <c r="A7" s="1"/>
      <c r="B7" s="3"/>
      <c r="C7" s="4" t="s">
        <v>38</v>
      </c>
      <c r="D7" s="4" t="s">
        <v>47</v>
      </c>
      <c r="E7" s="5" t="s">
        <v>3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7" t="s">
        <v>4</v>
      </c>
      <c r="C8" s="8">
        <f>+E45</f>
        <v>0</v>
      </c>
      <c r="D8" s="9">
        <v>0.1</v>
      </c>
      <c r="E8" s="8">
        <f>C8*D8</f>
        <v>0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2.5" customHeight="1">
      <c r="A9" s="10"/>
      <c r="C9" s="28" t="s">
        <v>42</v>
      </c>
      <c r="D9" s="11"/>
      <c r="E9" s="12">
        <f>C8-E8</f>
        <v>0</v>
      </c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54" customHeight="1" thickBot="1">
      <c r="A11" s="1"/>
      <c r="B11" s="14" t="s">
        <v>5</v>
      </c>
      <c r="C11" s="15" t="s">
        <v>45</v>
      </c>
      <c r="D11" s="15" t="s">
        <v>46</v>
      </c>
      <c r="E11" s="14" t="s">
        <v>6</v>
      </c>
      <c r="F11" s="14" t="s">
        <v>37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32" customFormat="1" ht="15.95" customHeight="1" thickBot="1">
      <c r="A12" s="6"/>
      <c r="B12" s="29" t="s">
        <v>9</v>
      </c>
      <c r="C12" s="30">
        <v>14.5</v>
      </c>
      <c r="D12" s="21"/>
      <c r="E12" s="16">
        <f t="shared" ref="E12:E44" si="0">D12*C12</f>
        <v>0</v>
      </c>
      <c r="F12" s="31"/>
      <c r="G12" s="6"/>
      <c r="I12" s="6"/>
      <c r="J12" s="6"/>
      <c r="K12" s="6"/>
      <c r="L12" s="6"/>
      <c r="M12" s="6"/>
      <c r="N12" s="6"/>
      <c r="O12" s="6"/>
      <c r="P12" s="6"/>
    </row>
    <row r="13" spans="1:16" s="32" customFormat="1" ht="15.95" customHeight="1" thickBot="1">
      <c r="A13" s="6"/>
      <c r="B13" s="33" t="s">
        <v>10</v>
      </c>
      <c r="C13" s="34">
        <v>14.5</v>
      </c>
      <c r="D13" s="21"/>
      <c r="E13" s="16">
        <f t="shared" si="0"/>
        <v>0</v>
      </c>
      <c r="F13" s="31"/>
      <c r="G13" s="6"/>
      <c r="H13" s="35"/>
      <c r="I13" s="6"/>
      <c r="J13" s="6"/>
      <c r="K13" s="6"/>
      <c r="L13" s="6"/>
      <c r="M13" s="6"/>
      <c r="N13" s="6"/>
      <c r="O13" s="6"/>
      <c r="P13" s="6"/>
    </row>
    <row r="14" spans="1:16" s="32" customFormat="1" ht="15.95" customHeight="1" thickBot="1">
      <c r="A14" s="6"/>
      <c r="B14" s="33" t="s">
        <v>11</v>
      </c>
      <c r="C14" s="34">
        <v>7.5</v>
      </c>
      <c r="D14" s="21"/>
      <c r="E14" s="16">
        <f t="shared" si="0"/>
        <v>0</v>
      </c>
      <c r="F14" s="31"/>
      <c r="G14" s="6"/>
      <c r="I14" s="6"/>
      <c r="J14" s="6"/>
      <c r="K14" s="6"/>
      <c r="L14" s="6"/>
      <c r="M14" s="6"/>
      <c r="N14" s="6"/>
      <c r="O14" s="6"/>
      <c r="P14" s="6"/>
    </row>
    <row r="15" spans="1:16" s="32" customFormat="1" ht="15.95" customHeight="1" thickBot="1">
      <c r="A15" s="6"/>
      <c r="B15" s="36" t="s">
        <v>12</v>
      </c>
      <c r="C15" s="41">
        <v>15.5</v>
      </c>
      <c r="D15" s="21"/>
      <c r="E15" s="16">
        <f t="shared" si="0"/>
        <v>0</v>
      </c>
      <c r="F15" s="31"/>
      <c r="G15" s="6"/>
      <c r="I15" s="6"/>
      <c r="J15" s="6"/>
      <c r="K15" s="6"/>
      <c r="L15" s="6"/>
      <c r="M15" s="6"/>
      <c r="N15" s="6"/>
      <c r="O15" s="6"/>
      <c r="P15" s="6"/>
    </row>
    <row r="16" spans="1:16" s="32" customFormat="1" ht="15.95" customHeight="1" thickBot="1">
      <c r="A16" s="6"/>
      <c r="B16" s="33" t="s">
        <v>48</v>
      </c>
      <c r="C16" s="42"/>
      <c r="D16" s="21"/>
      <c r="E16" s="16">
        <f t="shared" si="0"/>
        <v>0</v>
      </c>
      <c r="F16" s="31"/>
      <c r="G16" s="6"/>
      <c r="I16" s="6"/>
      <c r="J16" s="6"/>
      <c r="K16" s="6"/>
      <c r="L16" s="6"/>
      <c r="M16" s="6"/>
      <c r="N16" s="6"/>
      <c r="O16" s="6"/>
      <c r="P16" s="6"/>
    </row>
    <row r="17" spans="1:16" s="32" customFormat="1" ht="15.95" customHeight="1" thickBot="1">
      <c r="A17" s="6"/>
      <c r="B17" s="33" t="s">
        <v>13</v>
      </c>
      <c r="C17" s="30">
        <v>12</v>
      </c>
      <c r="D17" s="21"/>
      <c r="E17" s="16">
        <f t="shared" si="0"/>
        <v>0</v>
      </c>
      <c r="F17" s="31"/>
      <c r="G17" s="6"/>
      <c r="I17" s="6"/>
      <c r="J17" s="6"/>
      <c r="K17" s="6"/>
      <c r="L17" s="6"/>
      <c r="M17" s="6"/>
      <c r="N17" s="6"/>
      <c r="O17" s="6"/>
      <c r="P17" s="6"/>
    </row>
    <row r="18" spans="1:16" s="32" customFormat="1" ht="15.95" customHeight="1" thickBot="1">
      <c r="A18" s="6"/>
      <c r="B18" s="33" t="s">
        <v>14</v>
      </c>
      <c r="C18" s="34">
        <v>9.5</v>
      </c>
      <c r="D18" s="21"/>
      <c r="E18" s="16">
        <f t="shared" si="0"/>
        <v>0</v>
      </c>
      <c r="F18" s="31"/>
      <c r="G18" s="6"/>
      <c r="I18" s="6"/>
      <c r="J18" s="6"/>
      <c r="K18" s="6"/>
      <c r="L18" s="6"/>
      <c r="M18" s="6"/>
      <c r="N18" s="6"/>
      <c r="O18" s="6"/>
      <c r="P18" s="6"/>
    </row>
    <row r="19" spans="1:16" s="32" customFormat="1" ht="15.95" customHeight="1" thickBot="1">
      <c r="A19" s="6"/>
      <c r="B19" s="33" t="s">
        <v>15</v>
      </c>
      <c r="C19" s="34">
        <v>13.5</v>
      </c>
      <c r="D19" s="21"/>
      <c r="E19" s="16">
        <f t="shared" si="0"/>
        <v>0</v>
      </c>
      <c r="F19" s="31"/>
      <c r="G19" s="6"/>
      <c r="H19" s="35"/>
      <c r="I19" s="6"/>
      <c r="J19" s="6"/>
      <c r="K19" s="6"/>
      <c r="L19" s="6"/>
      <c r="M19" s="6"/>
      <c r="N19" s="6"/>
      <c r="O19" s="6"/>
      <c r="P19" s="6"/>
    </row>
    <row r="20" spans="1:16" s="32" customFormat="1" ht="15.95" customHeight="1" thickBot="1">
      <c r="A20" s="6"/>
      <c r="B20" s="33" t="s">
        <v>16</v>
      </c>
      <c r="C20" s="34">
        <v>16</v>
      </c>
      <c r="D20" s="21"/>
      <c r="E20" s="16">
        <f t="shared" si="0"/>
        <v>0</v>
      </c>
      <c r="F20" s="31"/>
      <c r="G20" s="6"/>
      <c r="H20" s="35"/>
      <c r="I20" s="6"/>
      <c r="J20" s="6"/>
      <c r="K20" s="6"/>
      <c r="L20" s="6"/>
      <c r="M20" s="6"/>
      <c r="N20" s="6"/>
      <c r="O20" s="6"/>
      <c r="P20" s="6"/>
    </row>
    <row r="21" spans="1:16" s="32" customFormat="1" ht="15.95" customHeight="1" thickBot="1">
      <c r="A21" s="6"/>
      <c r="B21" s="33" t="s">
        <v>39</v>
      </c>
      <c r="C21" s="34">
        <v>10</v>
      </c>
      <c r="D21" s="20"/>
      <c r="E21" s="16">
        <f t="shared" si="0"/>
        <v>0</v>
      </c>
      <c r="F21" s="31"/>
      <c r="G21" s="6"/>
      <c r="H21" s="35"/>
      <c r="I21" s="6"/>
      <c r="J21" s="6"/>
      <c r="K21" s="6"/>
      <c r="L21" s="6"/>
      <c r="M21" s="6"/>
      <c r="N21" s="6"/>
      <c r="O21" s="6"/>
      <c r="P21" s="6"/>
    </row>
    <row r="22" spans="1:16" s="32" customFormat="1" ht="15.95" customHeight="1" thickBot="1">
      <c r="A22" s="6"/>
      <c r="B22" s="33" t="s">
        <v>40</v>
      </c>
      <c r="C22" s="34">
        <v>5</v>
      </c>
      <c r="D22" s="20"/>
      <c r="E22" s="16">
        <f t="shared" si="0"/>
        <v>0</v>
      </c>
      <c r="F22" s="31"/>
      <c r="G22" s="6"/>
      <c r="H22" s="35"/>
      <c r="I22" s="6"/>
      <c r="J22" s="6"/>
      <c r="K22" s="6"/>
      <c r="L22" s="6"/>
      <c r="M22" s="6"/>
      <c r="N22" s="6"/>
      <c r="O22" s="6"/>
      <c r="P22" s="6"/>
    </row>
    <row r="23" spans="1:16" s="32" customFormat="1" ht="15.95" customHeight="1" thickBot="1">
      <c r="A23" s="6"/>
      <c r="B23" s="33" t="s">
        <v>17</v>
      </c>
      <c r="C23" s="34">
        <v>10.5</v>
      </c>
      <c r="D23" s="21"/>
      <c r="E23" s="16">
        <f t="shared" si="0"/>
        <v>0</v>
      </c>
      <c r="F23" s="31"/>
      <c r="G23" s="6"/>
      <c r="H23" s="35"/>
      <c r="I23" s="6"/>
      <c r="J23" s="6"/>
      <c r="K23" s="6"/>
      <c r="L23" s="6"/>
      <c r="M23" s="6"/>
      <c r="N23" s="6"/>
      <c r="O23" s="6"/>
      <c r="P23" s="6"/>
    </row>
    <row r="24" spans="1:16" s="32" customFormat="1" ht="15.95" customHeight="1" thickBot="1">
      <c r="A24" s="6"/>
      <c r="B24" s="33" t="s">
        <v>18</v>
      </c>
      <c r="C24" s="34">
        <v>8</v>
      </c>
      <c r="D24" s="21"/>
      <c r="E24" s="16">
        <f t="shared" si="0"/>
        <v>0</v>
      </c>
      <c r="F24" s="31"/>
      <c r="G24" s="6"/>
      <c r="H24" s="35"/>
      <c r="I24" s="6"/>
      <c r="J24" s="6"/>
      <c r="K24" s="6"/>
      <c r="L24" s="6"/>
      <c r="M24" s="6"/>
      <c r="N24" s="6"/>
      <c r="O24" s="6"/>
      <c r="P24" s="6"/>
    </row>
    <row r="25" spans="1:16" s="32" customFormat="1" ht="15.95" customHeight="1" thickBot="1">
      <c r="A25" s="6"/>
      <c r="B25" s="33" t="s">
        <v>19</v>
      </c>
      <c r="C25" s="34">
        <v>8.5</v>
      </c>
      <c r="D25" s="21"/>
      <c r="E25" s="16">
        <f t="shared" si="0"/>
        <v>0</v>
      </c>
      <c r="F25" s="31"/>
      <c r="G25" s="6"/>
      <c r="H25" s="35"/>
      <c r="I25" s="6"/>
      <c r="J25" s="6"/>
      <c r="K25" s="6"/>
      <c r="L25" s="6"/>
      <c r="M25" s="6"/>
      <c r="N25" s="6"/>
      <c r="O25" s="6"/>
      <c r="P25" s="6"/>
    </row>
    <row r="26" spans="1:16" s="32" customFormat="1" ht="15.95" customHeight="1" thickBot="1">
      <c r="A26" s="6"/>
      <c r="B26" s="33" t="s">
        <v>20</v>
      </c>
      <c r="C26" s="34">
        <v>10</v>
      </c>
      <c r="D26" s="21"/>
      <c r="E26" s="16">
        <f t="shared" si="0"/>
        <v>0</v>
      </c>
      <c r="F26" s="31"/>
      <c r="G26" s="6"/>
      <c r="H26" s="35"/>
      <c r="I26" s="6"/>
      <c r="J26" s="6"/>
      <c r="K26" s="6"/>
      <c r="L26" s="6"/>
      <c r="M26" s="6"/>
      <c r="N26" s="6"/>
      <c r="O26" s="6"/>
      <c r="P26" s="6"/>
    </row>
    <row r="27" spans="1:16" s="32" customFormat="1" ht="15.95" customHeight="1" thickBot="1">
      <c r="A27" s="6"/>
      <c r="B27" s="33" t="s">
        <v>21</v>
      </c>
      <c r="C27" s="34">
        <v>17</v>
      </c>
      <c r="D27" s="21"/>
      <c r="E27" s="16">
        <f t="shared" si="0"/>
        <v>0</v>
      </c>
      <c r="F27" s="31"/>
      <c r="G27" s="6"/>
      <c r="H27" s="35"/>
      <c r="I27" s="6"/>
      <c r="J27" s="6"/>
      <c r="K27" s="6"/>
      <c r="L27" s="6"/>
      <c r="M27" s="6"/>
      <c r="N27" s="6"/>
      <c r="O27" s="6"/>
      <c r="P27" s="6"/>
    </row>
    <row r="28" spans="1:16" s="32" customFormat="1" ht="15.95" customHeight="1" thickBot="1">
      <c r="A28" s="6"/>
      <c r="B28" s="33" t="s">
        <v>22</v>
      </c>
      <c r="C28" s="34">
        <v>8.5</v>
      </c>
      <c r="D28" s="21"/>
      <c r="E28" s="16">
        <f t="shared" si="0"/>
        <v>0</v>
      </c>
      <c r="F28" s="31"/>
      <c r="G28" s="6"/>
      <c r="H28" s="35"/>
      <c r="I28" s="6"/>
      <c r="J28" s="6"/>
      <c r="K28" s="6"/>
      <c r="L28" s="6"/>
      <c r="M28" s="6"/>
      <c r="N28" s="6"/>
      <c r="O28" s="6"/>
      <c r="P28" s="6"/>
    </row>
    <row r="29" spans="1:16" s="32" customFormat="1" ht="15.95" customHeight="1" thickBot="1">
      <c r="A29" s="6"/>
      <c r="B29" s="33" t="s">
        <v>23</v>
      </c>
      <c r="C29" s="34">
        <v>15</v>
      </c>
      <c r="D29" s="21"/>
      <c r="E29" s="16">
        <f t="shared" si="0"/>
        <v>0</v>
      </c>
      <c r="F29" s="31"/>
      <c r="G29" s="6"/>
      <c r="H29" s="35"/>
      <c r="I29" s="6"/>
      <c r="J29" s="6"/>
      <c r="K29" s="6"/>
      <c r="L29" s="6"/>
      <c r="M29" s="6"/>
      <c r="N29" s="6"/>
      <c r="O29" s="6"/>
      <c r="P29" s="6"/>
    </row>
    <row r="30" spans="1:16" s="32" customFormat="1" ht="15.95" customHeight="1" thickBot="1">
      <c r="A30" s="6"/>
      <c r="B30" s="36" t="s">
        <v>24</v>
      </c>
      <c r="C30" s="41">
        <v>15</v>
      </c>
      <c r="D30" s="21"/>
      <c r="E30" s="16">
        <f t="shared" si="0"/>
        <v>0</v>
      </c>
      <c r="F30" s="31"/>
      <c r="G30" s="6"/>
      <c r="H30" s="35"/>
      <c r="I30" s="6"/>
      <c r="J30" s="6"/>
      <c r="K30" s="6"/>
      <c r="L30" s="6"/>
      <c r="M30" s="6"/>
      <c r="N30" s="6"/>
      <c r="O30" s="6"/>
      <c r="P30" s="6"/>
    </row>
    <row r="31" spans="1:16" s="32" customFormat="1" ht="15.95" customHeight="1" thickBot="1">
      <c r="A31" s="6"/>
      <c r="B31" s="33" t="s">
        <v>49</v>
      </c>
      <c r="C31" s="45"/>
      <c r="D31" s="21"/>
      <c r="E31" s="16">
        <f t="shared" si="0"/>
        <v>0</v>
      </c>
      <c r="F31" s="31"/>
      <c r="G31" s="6"/>
      <c r="H31" s="35"/>
      <c r="I31" s="6"/>
      <c r="J31" s="6"/>
      <c r="K31" s="6"/>
      <c r="L31" s="6"/>
      <c r="M31" s="6"/>
      <c r="N31" s="6"/>
      <c r="O31" s="6"/>
      <c r="P31" s="6"/>
    </row>
    <row r="32" spans="1:16" s="32" customFormat="1" ht="15.95" customHeight="1" thickBot="1">
      <c r="A32" s="6"/>
      <c r="B32" s="29" t="s">
        <v>25</v>
      </c>
      <c r="C32" s="30">
        <v>9</v>
      </c>
      <c r="D32" s="21"/>
      <c r="E32" s="16">
        <f t="shared" si="0"/>
        <v>0</v>
      </c>
      <c r="F32" s="31"/>
      <c r="G32" s="6"/>
      <c r="H32" s="35"/>
      <c r="I32" s="6"/>
      <c r="J32" s="6"/>
      <c r="K32" s="6"/>
      <c r="L32" s="6"/>
      <c r="M32" s="6"/>
      <c r="N32" s="6"/>
      <c r="O32" s="6"/>
      <c r="P32" s="6"/>
    </row>
    <row r="33" spans="1:16" s="32" customFormat="1" ht="15.95" customHeight="1" thickBot="1">
      <c r="A33" s="6"/>
      <c r="B33" s="33" t="s">
        <v>26</v>
      </c>
      <c r="C33" s="34">
        <v>9.5</v>
      </c>
      <c r="D33" s="21"/>
      <c r="E33" s="16">
        <f t="shared" si="0"/>
        <v>0</v>
      </c>
      <c r="F33" s="31"/>
      <c r="G33" s="6"/>
      <c r="H33" s="35"/>
      <c r="I33" s="6"/>
      <c r="J33" s="6"/>
      <c r="K33" s="6"/>
      <c r="L33" s="6"/>
      <c r="M33" s="6"/>
      <c r="N33" s="6"/>
      <c r="O33" s="6"/>
      <c r="P33" s="6"/>
    </row>
    <row r="34" spans="1:16" s="32" customFormat="1" ht="15.95" customHeight="1" thickBot="1">
      <c r="A34" s="6"/>
      <c r="B34" s="33" t="s">
        <v>27</v>
      </c>
      <c r="C34" s="34">
        <v>16.5</v>
      </c>
      <c r="D34" s="20"/>
      <c r="E34" s="16">
        <f t="shared" si="0"/>
        <v>0</v>
      </c>
      <c r="F34" s="31"/>
      <c r="G34" s="6"/>
      <c r="H34" s="35"/>
      <c r="I34" s="6"/>
      <c r="J34" s="6"/>
      <c r="K34" s="6"/>
      <c r="L34" s="6"/>
      <c r="M34" s="6"/>
      <c r="N34" s="6"/>
      <c r="O34" s="6"/>
      <c r="P34" s="6"/>
    </row>
    <row r="35" spans="1:16" s="32" customFormat="1" ht="15.95" customHeight="1" thickBot="1">
      <c r="A35" s="6"/>
      <c r="B35" s="33" t="s">
        <v>28</v>
      </c>
      <c r="C35" s="34">
        <v>18.5</v>
      </c>
      <c r="D35" s="20"/>
      <c r="E35" s="16">
        <f t="shared" si="0"/>
        <v>0</v>
      </c>
      <c r="F35" s="31"/>
      <c r="G35" s="6"/>
      <c r="H35" s="35"/>
      <c r="I35" s="6"/>
      <c r="J35" s="6"/>
      <c r="K35" s="6"/>
      <c r="L35" s="6"/>
      <c r="M35" s="6"/>
      <c r="N35" s="6"/>
      <c r="O35" s="6"/>
      <c r="P35" s="6"/>
    </row>
    <row r="36" spans="1:16" s="32" customFormat="1" ht="15.95" customHeight="1" thickBot="1">
      <c r="A36" s="6"/>
      <c r="B36" s="36" t="s">
        <v>29</v>
      </c>
      <c r="C36" s="41">
        <v>14</v>
      </c>
      <c r="D36" s="20"/>
      <c r="E36" s="16">
        <f t="shared" si="0"/>
        <v>0</v>
      </c>
      <c r="F36" s="31"/>
      <c r="G36" s="6"/>
      <c r="H36" s="35"/>
      <c r="I36" s="6"/>
      <c r="J36" s="6"/>
      <c r="K36" s="6"/>
      <c r="L36" s="6"/>
      <c r="M36" s="6"/>
      <c r="N36" s="6"/>
      <c r="O36" s="6"/>
      <c r="P36" s="6"/>
    </row>
    <row r="37" spans="1:16" s="32" customFormat="1" ht="15.95" customHeight="1" thickBot="1">
      <c r="A37" s="6"/>
      <c r="B37" s="37" t="s">
        <v>30</v>
      </c>
      <c r="C37" s="42"/>
      <c r="D37" s="21"/>
      <c r="E37" s="16">
        <f t="shared" si="0"/>
        <v>0</v>
      </c>
      <c r="F37" s="31"/>
      <c r="G37" s="6"/>
      <c r="I37" s="6"/>
      <c r="J37" s="6"/>
      <c r="K37" s="6"/>
      <c r="L37" s="6"/>
      <c r="M37" s="6"/>
      <c r="N37" s="6"/>
      <c r="O37" s="6"/>
      <c r="P37" s="6"/>
    </row>
    <row r="38" spans="1:16" s="32" customFormat="1" ht="15.95" customHeight="1" thickBot="1">
      <c r="A38" s="6"/>
      <c r="B38" s="36" t="s">
        <v>31</v>
      </c>
      <c r="C38" s="43">
        <v>15</v>
      </c>
      <c r="D38" s="22"/>
      <c r="E38" s="16">
        <f t="shared" si="0"/>
        <v>0</v>
      </c>
      <c r="F38" s="31"/>
      <c r="G38" s="6"/>
      <c r="H38" s="35"/>
      <c r="I38" s="6"/>
      <c r="J38" s="6"/>
      <c r="K38" s="6"/>
      <c r="L38" s="6"/>
      <c r="M38" s="6"/>
      <c r="N38" s="6"/>
      <c r="O38" s="6"/>
      <c r="P38" s="6"/>
    </row>
    <row r="39" spans="1:16" s="32" customFormat="1" ht="15.95" customHeight="1" thickBot="1">
      <c r="A39" s="6"/>
      <c r="B39" s="38" t="s">
        <v>32</v>
      </c>
      <c r="C39" s="44"/>
      <c r="D39" s="23"/>
      <c r="E39" s="16">
        <f t="shared" si="0"/>
        <v>0</v>
      </c>
      <c r="F39" s="31"/>
      <c r="G39" s="6"/>
      <c r="I39" s="6"/>
      <c r="J39" s="6"/>
      <c r="K39" s="6"/>
      <c r="L39" s="6"/>
      <c r="M39" s="6"/>
      <c r="N39" s="6"/>
      <c r="O39" s="6"/>
      <c r="P39" s="6"/>
    </row>
    <row r="40" spans="1:16" s="32" customFormat="1" ht="15.95" customHeight="1" thickBot="1">
      <c r="A40" s="6"/>
      <c r="B40" s="33" t="s">
        <v>33</v>
      </c>
      <c r="C40" s="34">
        <v>14.5</v>
      </c>
      <c r="D40" s="21"/>
      <c r="E40" s="16">
        <f t="shared" si="0"/>
        <v>0</v>
      </c>
      <c r="F40" s="31"/>
      <c r="G40" s="6"/>
      <c r="I40" s="6"/>
      <c r="J40" s="6"/>
      <c r="K40" s="6"/>
      <c r="L40" s="6"/>
      <c r="M40" s="6"/>
      <c r="N40" s="6"/>
      <c r="O40" s="6"/>
      <c r="P40" s="6"/>
    </row>
    <row r="41" spans="1:16" s="32" customFormat="1" ht="15.95" customHeight="1" thickBot="1">
      <c r="A41" s="6"/>
      <c r="B41" s="33" t="s">
        <v>34</v>
      </c>
      <c r="C41" s="34">
        <v>18</v>
      </c>
      <c r="D41" s="21"/>
      <c r="E41" s="16">
        <f t="shared" si="0"/>
        <v>0</v>
      </c>
      <c r="F41" s="31"/>
      <c r="G41" s="6"/>
      <c r="I41" s="6"/>
      <c r="J41" s="6"/>
      <c r="K41" s="6"/>
      <c r="L41" s="6"/>
      <c r="M41" s="6"/>
      <c r="N41" s="6"/>
      <c r="O41" s="6"/>
      <c r="P41" s="6"/>
    </row>
    <row r="42" spans="1:16" s="32" customFormat="1" ht="15.95" customHeight="1" thickBot="1">
      <c r="A42" s="6"/>
      <c r="B42" s="33" t="s">
        <v>35</v>
      </c>
      <c r="C42" s="34">
        <v>11</v>
      </c>
      <c r="D42" s="21"/>
      <c r="E42" s="16">
        <f t="shared" si="0"/>
        <v>0</v>
      </c>
      <c r="F42" s="31"/>
      <c r="G42" s="6"/>
      <c r="I42" s="6"/>
      <c r="J42" s="6"/>
      <c r="K42" s="6"/>
      <c r="L42" s="6"/>
      <c r="M42" s="6"/>
      <c r="N42" s="6"/>
      <c r="O42" s="6"/>
      <c r="P42" s="6"/>
    </row>
    <row r="43" spans="1:16" s="32" customFormat="1" ht="15.95" customHeight="1" thickBot="1">
      <c r="A43" s="6"/>
      <c r="B43" s="29" t="s">
        <v>36</v>
      </c>
      <c r="C43" s="34">
        <v>18</v>
      </c>
      <c r="D43" s="21"/>
      <c r="E43" s="16">
        <f t="shared" si="0"/>
        <v>0</v>
      </c>
      <c r="F43" s="31"/>
      <c r="G43" s="6"/>
      <c r="I43" s="6"/>
      <c r="J43" s="6"/>
      <c r="K43" s="6"/>
      <c r="L43" s="6"/>
      <c r="M43" s="6"/>
      <c r="N43" s="6"/>
      <c r="O43" s="6"/>
      <c r="P43" s="6"/>
    </row>
    <row r="44" spans="1:16" s="32" customFormat="1" ht="15.95" customHeight="1" thickBot="1">
      <c r="A44" s="6"/>
      <c r="B44" s="57" t="s">
        <v>44</v>
      </c>
      <c r="C44" s="34">
        <v>1</v>
      </c>
      <c r="D44" s="21"/>
      <c r="E44" s="16">
        <f t="shared" si="0"/>
        <v>0</v>
      </c>
      <c r="F44" s="31"/>
      <c r="G44" s="6"/>
      <c r="I44" s="6"/>
      <c r="J44" s="6"/>
      <c r="K44" s="6"/>
      <c r="L44" s="6"/>
      <c r="M44" s="6"/>
      <c r="N44" s="6"/>
      <c r="O44" s="6"/>
      <c r="P44" s="6"/>
    </row>
    <row r="45" spans="1:16" s="32" customFormat="1" ht="15.95" customHeight="1" thickBot="1">
      <c r="A45" s="6"/>
      <c r="B45" s="39" t="s">
        <v>8</v>
      </c>
      <c r="C45" s="17"/>
      <c r="D45" s="17"/>
      <c r="E45" s="40">
        <f>SUM(E12:E44)</f>
        <v>0</v>
      </c>
      <c r="F45" s="6"/>
      <c r="G45" s="6"/>
      <c r="H45" s="35"/>
      <c r="I45" s="6"/>
      <c r="J45" s="6"/>
      <c r="K45" s="6"/>
      <c r="L45" s="6"/>
      <c r="M45" s="6"/>
      <c r="N45" s="6"/>
      <c r="O45" s="6"/>
      <c r="P45" s="6"/>
    </row>
    <row r="46" spans="1:16" ht="12.75" customHeight="1">
      <c r="A46" s="1"/>
      <c r="B46" s="1"/>
      <c r="C46" s="18"/>
      <c r="D46" s="1"/>
      <c r="E46" s="1"/>
      <c r="F46" s="1"/>
      <c r="G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46"/>
      <c r="C47" s="47"/>
      <c r="D47" s="47"/>
      <c r="E47" s="4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sheetProtection password="BC3B" sheet="1" objects="1" scenarios="1" formatCells="0" formatColumns="0" formatRows="0" insertColumns="0" insertRows="0" insertHyperlinks="0" deleteColumns="0" deleteRows="0" sort="0" autoFilter="0" pivotTables="0"/>
  <mergeCells count="11">
    <mergeCell ref="F1:H1"/>
    <mergeCell ref="C2:E2"/>
    <mergeCell ref="C1:E1"/>
    <mergeCell ref="C5:E5"/>
    <mergeCell ref="C3:E3"/>
    <mergeCell ref="C4:E4"/>
    <mergeCell ref="C15:C16"/>
    <mergeCell ref="C36:C37"/>
    <mergeCell ref="C38:C39"/>
    <mergeCell ref="C30:C31"/>
    <mergeCell ref="B47:E47"/>
  </mergeCells>
  <pageMargins left="0.47244094488188981" right="0.31496062992125984" top="0.74803149606299213" bottom="0.74803149606299213" header="0.15748031496062992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Caseificio San Saverio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Patrizia Leone</cp:lastModifiedBy>
  <cp:lastPrinted>2018-12-05T10:46:57Z</cp:lastPrinted>
  <dcterms:created xsi:type="dcterms:W3CDTF">2018-05-28T13:23:36Z</dcterms:created>
  <dcterms:modified xsi:type="dcterms:W3CDTF">2018-12-05T10:53:43Z</dcterms:modified>
</cp:coreProperties>
</file>